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4880" windowHeight="6150" tabRatio="209"/>
  </bookViews>
  <sheets>
    <sheet name="Borrador" sheetId="4" r:id="rId1"/>
    <sheet name="Hoja1" sheetId="1" r:id="rId2"/>
    <sheet name="Hoja2" sheetId="2" r:id="rId3"/>
    <sheet name="Hoja3" sheetId="3" r:id="rId4"/>
  </sheets>
  <definedNames>
    <definedName name="_xlnm._FilterDatabase" localSheetId="0" hidden="1">Borrador!$B$4:$J$41</definedName>
  </definedNames>
  <calcPr calcId="144525"/>
</workbook>
</file>

<file path=xl/calcChain.xml><?xml version="1.0" encoding="utf-8"?>
<calcChain xmlns="http://schemas.openxmlformats.org/spreadsheetml/2006/main">
  <c r="C39" i="4" l="1"/>
  <c r="E41" i="4"/>
  <c r="F41" i="4"/>
  <c r="G41" i="4"/>
  <c r="H41" i="4"/>
  <c r="D41" i="4"/>
  <c r="E40" i="4"/>
  <c r="F40" i="4"/>
  <c r="G40" i="4"/>
  <c r="H40" i="4"/>
  <c r="D40" i="4"/>
  <c r="E45" i="1" l="1"/>
  <c r="C45" i="1"/>
  <c r="D45" i="1"/>
  <c r="F45" i="1"/>
  <c r="G45" i="1"/>
</calcChain>
</file>

<file path=xl/sharedStrings.xml><?xml version="1.0" encoding="utf-8"?>
<sst xmlns="http://schemas.openxmlformats.org/spreadsheetml/2006/main" count="237" uniqueCount="123">
  <si>
    <t>PROBLEMAS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</si>
  <si>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</si>
  <si>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</si>
  <si>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</si>
  <si>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</si>
  <si>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</si>
  <si>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</si>
  <si>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</si>
  <si>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</si>
  <si>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</si>
  <si>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</si>
  <si>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</si>
  <si>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</si>
  <si>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Participación de los trabajadores</t>
  </si>
  <si>
    <t>Falta de presupuesto</t>
  </si>
  <si>
    <t>Incumplimiento legal</t>
  </si>
  <si>
    <t>Faltan políticas y plan de prevención de riesgo en sistema educativo nacional</t>
  </si>
  <si>
    <t>C</t>
  </si>
  <si>
    <t>Falta legislación específica para UUNN e institutos de investigación</t>
  </si>
  <si>
    <t>Faltan controles</t>
  </si>
  <si>
    <t>Faltan servicios HyS - MT adecuados</t>
  </si>
  <si>
    <t>Recursos</t>
  </si>
  <si>
    <t>Gestión</t>
  </si>
  <si>
    <t>Legislación</t>
  </si>
  <si>
    <t>CAUSAS</t>
  </si>
  <si>
    <t>A</t>
  </si>
  <si>
    <t>B</t>
  </si>
  <si>
    <t>PROPUESTAS</t>
  </si>
  <si>
    <t>Comport.</t>
  </si>
  <si>
    <t>Instituc.</t>
  </si>
  <si>
    <t>x</t>
  </si>
  <si>
    <t>A13</t>
  </si>
  <si>
    <t>Faltan articular distintas instituciones</t>
  </si>
  <si>
    <t>Falta espacios de sensibilización y concienciación</t>
  </si>
  <si>
    <t>Faltan conciencia y compromiso de la responsabilidad de las autoridades</t>
  </si>
  <si>
    <t>A14</t>
  </si>
  <si>
    <t>Faltan contraprestaciones de las ART</t>
  </si>
  <si>
    <t>Desconocimiento de buenas prácticas entre UUNN - Instituciones</t>
  </si>
  <si>
    <t>Falta de espacios de participación</t>
  </si>
  <si>
    <t>Autoridades no se comprometen</t>
  </si>
  <si>
    <t>Desconocimiento de riesgos y derechos</t>
  </si>
  <si>
    <t>Falta de respaldo institucional a servicios SSO</t>
  </si>
  <si>
    <t>Desconocimiento de responsabilidades</t>
  </si>
  <si>
    <t>Debilidad en el ejercicio de la autoridad</t>
  </si>
  <si>
    <t>Falta de planificación</t>
  </si>
  <si>
    <t>Falta de articulación entre UUNN</t>
  </si>
  <si>
    <t>Falta de difusión de incidentes y AT</t>
  </si>
  <si>
    <t>Faltan datos estadísticos</t>
  </si>
  <si>
    <t xml:space="preserve">Armar foro y red </t>
  </si>
  <si>
    <t>Reuniones y talleres específicos</t>
  </si>
  <si>
    <t>Contar con canales de comunicación</t>
  </si>
  <si>
    <t>Falta reconocer las particularidades y riesgos de la docencia-investigación</t>
  </si>
  <si>
    <t>Falta de recursos</t>
  </si>
  <si>
    <t>Generar espacios interinstitucionales</t>
  </si>
  <si>
    <t>No está en el organigrama</t>
  </si>
  <si>
    <t>No tiene roles y estructura</t>
  </si>
  <si>
    <t>Tienen objetivos e intereses divergentes</t>
  </si>
  <si>
    <t>Los convenios marco no mencionan responsabilidades</t>
  </si>
  <si>
    <t>Falta de comunicación</t>
  </si>
  <si>
    <t>Establecer adendas específicas que sean respetadas</t>
  </si>
  <si>
    <t>B1.1</t>
  </si>
  <si>
    <t>B1.2</t>
  </si>
  <si>
    <t>B1.3</t>
  </si>
  <si>
    <t>B2.1</t>
  </si>
  <si>
    <t>B2.2</t>
  </si>
  <si>
    <t>B2.3</t>
  </si>
  <si>
    <t>B3.1</t>
  </si>
  <si>
    <t>Evaluar la generación de una ART Mutal</t>
  </si>
  <si>
    <t>Unificar ART en UUNN y organismos de inv.</t>
  </si>
  <si>
    <t>No tener una prestación normalizada</t>
  </si>
  <si>
    <t>B3.2</t>
  </si>
  <si>
    <t>B3.3</t>
  </si>
  <si>
    <t>B4.1</t>
  </si>
  <si>
    <t>B5.1</t>
  </si>
  <si>
    <t>B5.2</t>
  </si>
  <si>
    <t>B6.1</t>
  </si>
  <si>
    <t>B7.1</t>
  </si>
  <si>
    <t>B8.1</t>
  </si>
  <si>
    <t>B8.2</t>
  </si>
  <si>
    <t>Falta reconocer los riesgos de la docencia-investigación</t>
  </si>
  <si>
    <t>a</t>
  </si>
  <si>
    <t>Peso</t>
  </si>
  <si>
    <t>Cantidad</t>
  </si>
  <si>
    <t>Ponderación</t>
  </si>
  <si>
    <t>Autoridades de todos los estamentos no se comprometen</t>
  </si>
  <si>
    <t xml:space="preserve">Realizar taller/encuentro para rectores con sus especialistas en hys, sobre gestion de la prevencion </t>
  </si>
  <si>
    <t>Organizar talleres entre los SHyS, Gremios Docentes y PAS.</t>
  </si>
  <si>
    <t>Debilidad en el ejercicio de la autoridad y compromiso de todos los mandos medios</t>
  </si>
  <si>
    <t>Generar espacios interinstitucionales. Realizar reuniones periodicas y tener planes conjuntos en materia preventiva</t>
  </si>
  <si>
    <t>Establecer adendas específicas con roles y responsabilidades de cada parte</t>
  </si>
  <si>
    <t>Unificar ART en UUNN y organismos de investigacion. Licitar en conjunto, para tener un mejor precio y un servicio acorde  a las necesidades del sector</t>
  </si>
  <si>
    <t>Falta de conocimiento de las acciones preventivas</t>
  </si>
  <si>
    <t>Armar foro y red para intercambio de experiencias, contenidos, herramientas, publicaciones y desarrollos.</t>
  </si>
  <si>
    <t>Realizar plan anual realizable y valorizarlo. Contar con partida presupuestaria anual para la gestion de la seguridad</t>
  </si>
  <si>
    <t>Incluir en el plan de capacitacion este topico</t>
  </si>
  <si>
    <t>Implementar la pagina web de prevencion de las UUNN. Colocar esta informacion y actualizarla periodicamente</t>
  </si>
  <si>
    <t>Incluir en la estructura funcional de las UUNN la Direccion de Higiene y Seguridad, Salud Ocupacional y Medio Ambiente, con recursos adecuados (espacio, personas con formacion y apoyo, partida anual)</t>
  </si>
  <si>
    <t>Faltan de espacios de participación</t>
  </si>
  <si>
    <t>Falta normativa propia para implementar politicas de gestion en docencia, investigacion y desarrollo</t>
  </si>
  <si>
    <t>Servicios No están en el organigrama</t>
  </si>
  <si>
    <t>ART No tiene una prestación normalizada por la especificidad de la actividad y riesgo de la Docencia e Investigacion</t>
  </si>
  <si>
    <t>Servicios No tiene roles y estructura</t>
  </si>
  <si>
    <t>Organismos tienen objetivos e intereses divergentes</t>
  </si>
  <si>
    <t xml:space="preserve">Desconocimiento de riesgos y derechos </t>
  </si>
  <si>
    <t xml:space="preserve">Falta de articulación entre UUNN </t>
  </si>
  <si>
    <t xml:space="preserve">Falta de comunicación </t>
  </si>
  <si>
    <t xml:space="preserve">Falta de conocimiento de las acciones preventivas </t>
  </si>
  <si>
    <t xml:space="preserve">Falta de difusión de incidentes y AT </t>
  </si>
  <si>
    <t xml:space="preserve">Faltan de espacios de participación </t>
  </si>
  <si>
    <t xml:space="preserve">Falta de planificación </t>
  </si>
  <si>
    <t xml:space="preserve">Falta de recursos </t>
  </si>
  <si>
    <t xml:space="preserve">Los convenios marco no mencionan responsabilidades </t>
  </si>
  <si>
    <t xml:space="preserve">Servicios No tiene roles y estructura </t>
  </si>
  <si>
    <t xml:space="preserve">Organismos tienen objetivos e intereses divergentes </t>
  </si>
  <si>
    <t xml:space="preserve">Desconocimiento de responsabilidades </t>
  </si>
  <si>
    <t xml:space="preserve">Falta reconocer las particularidades y riesgos </t>
  </si>
  <si>
    <t xml:space="preserve">Autoridades  no se comprometen </t>
  </si>
  <si>
    <t>Debilidad en el ejercicio de la autoridad y compromiso</t>
  </si>
  <si>
    <t xml:space="preserve">Falta normativa propia </t>
  </si>
  <si>
    <t xml:space="preserve">Servicios No están en el organigrama </t>
  </si>
  <si>
    <t xml:space="preserve">ART No tiene una prestación  por  especificidad </t>
  </si>
  <si>
    <t>Conformar los comités de Hábitat o CYMAT</t>
  </si>
  <si>
    <t>1. Desarrollar reglamentación específica desde la SRT a pedido del CIN con participación de las UUNN y con el apoyo del Ministerio de Educación.
2. Elaborar listado de tópicos que deberia incluir la normativa interna de las UUNN hasta que exista una Resolucion SRT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</si>
</sst>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FF3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vertical="center"/>
    </xf>
    <xf numFmtId="0" fontId="3" fillId="3" borderId="21" xfId="0" applyFont="1" applyFill="1" applyBorder="1" applyAlignment="1">
      <alignment horizontal="left" vertical="center" wrapText="1"/>
    </xf>
    <xf numFmtId="0" fontId="3" fillId="3" borderId="20" xfId="0" applyFont="1" applyFill="1" applyBorder="1"/>
    <xf numFmtId="0" fontId="3" fillId="3" borderId="24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vertical="center" wrapText="1"/>
    </xf>
    <xf numFmtId="0" fontId="0" fillId="0" borderId="0" xfId="0" applyFont="1"/>
    <xf numFmtId="0" fontId="3" fillId="3" borderId="22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3" fillId="3" borderId="23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4" fillId="3" borderId="21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1" fillId="0" borderId="30" xfId="0" applyFont="1" applyBorder="1" applyAlignment="1">
      <alignment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14"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</dxfs>
  <tableStyles count="0" defaultTableStyle="TableStyleMedium2" defaultPivotStyle="PivotStyleLight16"/>
  <colors>
    <mruColors>
      <color rgb="FF99FF33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02245237007492E-2"/>
          <c:y val="5.1400554097404488E-2"/>
          <c:w val="0.78875944392471364"/>
          <c:h val="0.70437554680664916"/>
        </c:manualLayout>
      </c:layout>
      <c:barChart>
        <c:barDir val="col"/>
        <c:grouping val="clustered"/>
        <c:varyColors val="0"/>
        <c:ser>
          <c:idx val="0"/>
          <c:order val="0"/>
          <c:tx>
            <c:v>Cantidad de items</c:v>
          </c:tx>
          <c:spPr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Borrador!$D$4:$H$4</c:f>
              <c:strCache>
                <c:ptCount val="5"/>
                <c:pt idx="0">
                  <c:v>Recursos</c:v>
                </c:pt>
                <c:pt idx="1">
                  <c:v>Legislación</c:v>
                </c:pt>
                <c:pt idx="2">
                  <c:v>Gestión</c:v>
                </c:pt>
                <c:pt idx="3">
                  <c:v>Comport.</c:v>
                </c:pt>
                <c:pt idx="4">
                  <c:v>Instituc.</c:v>
                </c:pt>
              </c:strCache>
            </c:strRef>
          </c:cat>
          <c:val>
            <c:numRef>
              <c:f>Borrador!$D$40:$H$40</c:f>
              <c:numCache>
                <c:formatCode>General</c:formatCode>
                <c:ptCount val="5"/>
                <c:pt idx="0">
                  <c:v>3</c:v>
                </c:pt>
                <c:pt idx="1">
                  <c:v>1</c:v>
                </c:pt>
                <c:pt idx="2">
                  <c:v>10</c:v>
                </c:pt>
                <c:pt idx="3">
                  <c:v>4</c:v>
                </c:pt>
                <c:pt idx="4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534272"/>
        <c:axId val="90535808"/>
      </c:barChart>
      <c:catAx>
        <c:axId val="9053427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90535808"/>
        <c:crosses val="autoZero"/>
        <c:auto val="1"/>
        <c:lblAlgn val="ctr"/>
        <c:lblOffset val="100"/>
        <c:noMultiLvlLbl val="0"/>
      </c:catAx>
      <c:valAx>
        <c:axId val="90535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0534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9519274804998434"/>
          <c:y val="0.85628937007874018"/>
          <c:w val="0.32161487967191538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02245237007492E-2"/>
          <c:y val="5.1400554097404488E-2"/>
          <c:w val="0.78875944392471364"/>
          <c:h val="0.70437554680664916"/>
        </c:manualLayout>
      </c:layout>
      <c:barChart>
        <c:barDir val="col"/>
        <c:grouping val="clustered"/>
        <c:varyColors val="0"/>
        <c:ser>
          <c:idx val="0"/>
          <c:order val="0"/>
          <c:tx>
            <c:v>Ponderación</c:v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Borrador!$D$4:$H$4</c:f>
              <c:strCache>
                <c:ptCount val="5"/>
                <c:pt idx="0">
                  <c:v>Recursos</c:v>
                </c:pt>
                <c:pt idx="1">
                  <c:v>Legislación</c:v>
                </c:pt>
                <c:pt idx="2">
                  <c:v>Gestión</c:v>
                </c:pt>
                <c:pt idx="3">
                  <c:v>Comport.</c:v>
                </c:pt>
                <c:pt idx="4">
                  <c:v>Instituc.</c:v>
                </c:pt>
              </c:strCache>
            </c:strRef>
          </c:cat>
          <c:val>
            <c:numRef>
              <c:f>Borrador!$D$41:$H$41</c:f>
              <c:numCache>
                <c:formatCode>General</c:formatCode>
                <c:ptCount val="5"/>
                <c:pt idx="0">
                  <c:v>21</c:v>
                </c:pt>
                <c:pt idx="1">
                  <c:v>5</c:v>
                </c:pt>
                <c:pt idx="2">
                  <c:v>74</c:v>
                </c:pt>
                <c:pt idx="3">
                  <c:v>38</c:v>
                </c:pt>
                <c:pt idx="4">
                  <c:v>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552192"/>
        <c:axId val="90553728"/>
      </c:barChart>
      <c:catAx>
        <c:axId val="9055219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90553728"/>
        <c:crosses val="autoZero"/>
        <c:auto val="1"/>
        <c:lblAlgn val="ctr"/>
        <c:lblOffset val="100"/>
        <c:noMultiLvlLbl val="0"/>
      </c:catAx>
      <c:valAx>
        <c:axId val="90553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0552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9519274804998434"/>
          <c:y val="0.85628937007874018"/>
          <c:w val="0.32161487967191538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211805358862521E-2"/>
          <c:y val="5.1400554097404488E-2"/>
          <c:w val="0.75517198839353727"/>
          <c:h val="0.33412401758883631"/>
        </c:manualLayout>
      </c:layout>
      <c:barChart>
        <c:barDir val="col"/>
        <c:grouping val="clustered"/>
        <c:varyColors val="0"/>
        <c:ser>
          <c:idx val="0"/>
          <c:order val="0"/>
          <c:tx>
            <c:v>Causas</c:v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Borrador!$I$59:$I$76</c:f>
              <c:strCache>
                <c:ptCount val="18"/>
                <c:pt idx="0">
                  <c:v>Desconocimiento de responsabilidades </c:v>
                </c:pt>
                <c:pt idx="1">
                  <c:v>Falta reconocer las particularidades y riesgos </c:v>
                </c:pt>
                <c:pt idx="2">
                  <c:v>Autoridades  no se comprometen </c:v>
                </c:pt>
                <c:pt idx="3">
                  <c:v>Debilidad en el ejercicio de la autoridad y compromiso</c:v>
                </c:pt>
                <c:pt idx="4">
                  <c:v>Falta de articulación entre UUNN </c:v>
                </c:pt>
                <c:pt idx="5">
                  <c:v>Faltan de espacios de participación </c:v>
                </c:pt>
                <c:pt idx="6">
                  <c:v>Desconocimiento de riesgos y derechos </c:v>
                </c:pt>
                <c:pt idx="7">
                  <c:v>Falta de comunicación </c:v>
                </c:pt>
                <c:pt idx="8">
                  <c:v>Falta de conocimiento de las acciones preventivas </c:v>
                </c:pt>
                <c:pt idx="9">
                  <c:v>Falta de difusión de incidentes y AT </c:v>
                </c:pt>
                <c:pt idx="10">
                  <c:v>Falta de planificación </c:v>
                </c:pt>
                <c:pt idx="11">
                  <c:v>Falta de recursos </c:v>
                </c:pt>
                <c:pt idx="12">
                  <c:v>Falta normativa propia </c:v>
                </c:pt>
                <c:pt idx="13">
                  <c:v>Los convenios marco no mencionan responsabilidades </c:v>
                </c:pt>
                <c:pt idx="14">
                  <c:v>Servicios No están en el organigrama </c:v>
                </c:pt>
                <c:pt idx="15">
                  <c:v>ART No tiene una prestación  por  especificidad </c:v>
                </c:pt>
                <c:pt idx="16">
                  <c:v>Servicios No tiene roles y estructura </c:v>
                </c:pt>
                <c:pt idx="17">
                  <c:v>Organismos tienen objetivos e intereses divergentes </c:v>
                </c:pt>
              </c:strCache>
            </c:strRef>
          </c:cat>
          <c:val>
            <c:numRef>
              <c:f>Borrador!$H$59:$H$76</c:f>
              <c:numCache>
                <c:formatCode>General</c:formatCode>
                <c:ptCount val="18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59360"/>
        <c:axId val="92181632"/>
      </c:barChart>
      <c:catAx>
        <c:axId val="9215936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ES"/>
          </a:p>
        </c:txPr>
        <c:crossAx val="92181632"/>
        <c:crosses val="autoZero"/>
        <c:auto val="1"/>
        <c:lblAlgn val="ctr"/>
        <c:lblOffset val="100"/>
        <c:noMultiLvlLbl val="0"/>
      </c:catAx>
      <c:valAx>
        <c:axId val="92181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2159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736299149656652"/>
          <c:y val="0.12709012767855127"/>
          <c:w val="0.15055168463654275"/>
          <c:h val="2.384133527668297E-2"/>
        </c:manualLayout>
      </c:layout>
      <c:overlay val="0"/>
      <c:spPr>
        <a:solidFill>
          <a:sysClr val="window" lastClr="FFFFFF"/>
        </a:solidFill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119062</xdr:colOff>
      <xdr:row>42</xdr:row>
      <xdr:rowOff>47625</xdr:rowOff>
    </xdr:from>
    <xdr:to>
      <xdr:col>7</xdr:col>
      <xdr:colOff>409575</xdr:colOff>
      <xdr:row>56</xdr:row>
      <xdr:rowOff>123825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471487</xdr:colOff>
      <xdr:row>42</xdr:row>
      <xdr:rowOff>47625</xdr:rowOff>
    </xdr:from>
    <xdr:to>
      <xdr:col>9</xdr:col>
      <xdr:colOff>85725</xdr:colOff>
      <xdr:row>56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9525</xdr:colOff>
      <xdr:row>77</xdr:row>
      <xdr:rowOff>47625</xdr:rowOff>
    </xdr:from>
    <xdr:to>
      <xdr:col>9</xdr:col>
      <xdr:colOff>409575</xdr:colOff>
      <xdr:row>104</xdr:row>
      <xdr:rowOff>133351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76"/>
  <sheetViews>
    <sheetView tabSelected="1" topLeftCell="A19" zoomScaleNormal="100" workbookViewId="0">
      <selection activeCell="J28" sqref="J28"/>
    </sheetView>
  </sheetViews>
  <sheetFormatPr baseColWidth="10" defaultRowHeight="15" x14ac:dyDescent="0.25"/>
  <cols>
    <col min="1" max="1" width="6.140625" style="2" customWidth="1"/>
    <col min="2" max="2" width="27.28515625" style="1" customWidth="1"/>
    <col min="3" max="3" width="6.140625" style="1" customWidth="1"/>
    <col min="4" max="6" width="10.7109375" style="1" customWidth="1"/>
    <col min="7" max="7" width="11" style="1" customWidth="1"/>
    <col min="8" max="8" width="10.7109375" style="1" customWidth="1"/>
    <col min="9" max="9" width="53.140625" style="1" bestFit="1" customWidth="1"/>
    <col min="10" max="10" width="39.85546875" style="7" customWidth="1"/>
    <col min="11" max="16384" width="11.42578125" style="1"/>
  </cols>
  <sheetData>
    <row r="3" spans="1:10" ht="15.75" thickBot="1" x14ac:dyDescent="0.3">
      <c r="A3" s="1"/>
    </row>
    <row r="4" spans="1:10" ht="30.75" customHeight="1" x14ac:dyDescent="0.25">
      <c r="A4" s="28" t="s">
        <v>25</v>
      </c>
      <c r="B4" s="29" t="s">
        <v>0</v>
      </c>
      <c r="C4" s="26" t="s">
        <v>81</v>
      </c>
      <c r="D4" s="15" t="s">
        <v>21</v>
      </c>
      <c r="E4" s="16" t="s">
        <v>23</v>
      </c>
      <c r="F4" s="16" t="s">
        <v>22</v>
      </c>
      <c r="G4" s="16" t="s">
        <v>28</v>
      </c>
      <c r="H4" s="17" t="s">
        <v>29</v>
      </c>
      <c r="I4" s="20" t="s">
        <v>24</v>
      </c>
      <c r="J4" s="20" t="s">
        <v>27</v>
      </c>
    </row>
    <row r="5" spans="1:10" ht="45" x14ac:dyDescent="0.25">
      <c r="A5" s="37" t="s">
        <v>1</v>
      </c>
      <c r="B5" s="39" t="s">
        <v>13</v>
      </c>
      <c r="C5" s="52">
        <v>8</v>
      </c>
      <c r="D5" s="37"/>
      <c r="E5" s="49"/>
      <c r="F5" s="49"/>
      <c r="G5" s="49">
        <v>1</v>
      </c>
      <c r="H5" s="42">
        <v>1</v>
      </c>
      <c r="I5" s="21" t="s">
        <v>84</v>
      </c>
      <c r="J5" s="22" t="s">
        <v>85</v>
      </c>
    </row>
    <row r="6" spans="1:10" x14ac:dyDescent="0.25">
      <c r="A6" s="38"/>
      <c r="B6" s="40"/>
      <c r="C6" s="53"/>
      <c r="D6" s="38"/>
      <c r="E6" s="50"/>
      <c r="F6" s="50"/>
      <c r="G6" s="50"/>
      <c r="H6" s="43"/>
      <c r="I6" s="22" t="s">
        <v>97</v>
      </c>
      <c r="J6" s="25" t="s">
        <v>121</v>
      </c>
    </row>
    <row r="7" spans="1:10" ht="30" x14ac:dyDescent="0.25">
      <c r="A7" s="45"/>
      <c r="B7" s="55"/>
      <c r="C7" s="54"/>
      <c r="D7" s="45"/>
      <c r="E7" s="51"/>
      <c r="F7" s="51"/>
      <c r="G7" s="51"/>
      <c r="H7" s="44"/>
      <c r="I7" s="22" t="s">
        <v>40</v>
      </c>
      <c r="J7" s="22" t="s">
        <v>86</v>
      </c>
    </row>
    <row r="8" spans="1:10" x14ac:dyDescent="0.25">
      <c r="A8" s="37" t="s">
        <v>2</v>
      </c>
      <c r="B8" s="46" t="s">
        <v>41</v>
      </c>
      <c r="C8" s="52">
        <v>5</v>
      </c>
      <c r="D8" s="37"/>
      <c r="E8" s="49"/>
      <c r="F8" s="49"/>
      <c r="G8" s="49">
        <v>1</v>
      </c>
      <c r="H8" s="42">
        <v>1</v>
      </c>
      <c r="I8" s="23" t="s">
        <v>84</v>
      </c>
      <c r="J8" s="33" t="s">
        <v>85</v>
      </c>
    </row>
    <row r="9" spans="1:10" x14ac:dyDescent="0.25">
      <c r="A9" s="38"/>
      <c r="B9" s="47"/>
      <c r="C9" s="53"/>
      <c r="D9" s="38"/>
      <c r="E9" s="50"/>
      <c r="F9" s="50"/>
      <c r="G9" s="50"/>
      <c r="H9" s="43"/>
      <c r="I9" s="22" t="s">
        <v>42</v>
      </c>
      <c r="J9" s="34"/>
    </row>
    <row r="10" spans="1:10" ht="30" x14ac:dyDescent="0.25">
      <c r="A10" s="45"/>
      <c r="B10" s="48"/>
      <c r="C10" s="54"/>
      <c r="D10" s="45"/>
      <c r="E10" s="51"/>
      <c r="F10" s="51"/>
      <c r="G10" s="51"/>
      <c r="H10" s="44"/>
      <c r="I10" s="22" t="s">
        <v>87</v>
      </c>
      <c r="J10" s="35"/>
    </row>
    <row r="11" spans="1:10" ht="45" x14ac:dyDescent="0.25">
      <c r="A11" s="37" t="s">
        <v>3</v>
      </c>
      <c r="B11" s="46" t="s">
        <v>14</v>
      </c>
      <c r="C11" s="52">
        <v>8</v>
      </c>
      <c r="D11" s="37">
        <v>1</v>
      </c>
      <c r="E11" s="49"/>
      <c r="F11" s="49">
        <v>1</v>
      </c>
      <c r="G11" s="49"/>
      <c r="H11" s="42">
        <v>1</v>
      </c>
      <c r="I11" s="22" t="s">
        <v>44</v>
      </c>
      <c r="J11" s="22" t="s">
        <v>93</v>
      </c>
    </row>
    <row r="12" spans="1:10" ht="15" customHeight="1" x14ac:dyDescent="0.25">
      <c r="A12" s="38"/>
      <c r="B12" s="47"/>
      <c r="C12" s="53"/>
      <c r="D12" s="38"/>
      <c r="E12" s="50"/>
      <c r="F12" s="50"/>
      <c r="G12" s="50"/>
      <c r="H12" s="43"/>
      <c r="I12" s="22" t="s">
        <v>42</v>
      </c>
      <c r="J12" s="36" t="s">
        <v>85</v>
      </c>
    </row>
    <row r="13" spans="1:10" ht="33.75" customHeight="1" x14ac:dyDescent="0.25">
      <c r="A13" s="45"/>
      <c r="B13" s="48"/>
      <c r="C13" s="54"/>
      <c r="D13" s="45"/>
      <c r="E13" s="51"/>
      <c r="F13" s="51"/>
      <c r="G13" s="51"/>
      <c r="H13" s="44"/>
      <c r="I13" s="23" t="s">
        <v>84</v>
      </c>
      <c r="J13" s="36"/>
    </row>
    <row r="14" spans="1:10" ht="45" x14ac:dyDescent="0.25">
      <c r="A14" s="18" t="s">
        <v>4</v>
      </c>
      <c r="B14" s="30" t="s">
        <v>15</v>
      </c>
      <c r="C14" s="27">
        <v>15</v>
      </c>
      <c r="D14" s="18"/>
      <c r="E14" s="9"/>
      <c r="F14" s="9">
        <v>1</v>
      </c>
      <c r="G14" s="9">
        <v>1</v>
      </c>
      <c r="H14" s="19"/>
      <c r="I14" s="22" t="s">
        <v>42</v>
      </c>
      <c r="J14" s="22" t="s">
        <v>85</v>
      </c>
    </row>
    <row r="15" spans="1:10" ht="45" x14ac:dyDescent="0.25">
      <c r="A15" s="37" t="s">
        <v>5</v>
      </c>
      <c r="B15" s="39" t="s">
        <v>47</v>
      </c>
      <c r="C15" s="52">
        <v>5</v>
      </c>
      <c r="D15" s="37"/>
      <c r="E15" s="49"/>
      <c r="F15" s="49">
        <v>1</v>
      </c>
      <c r="G15" s="49"/>
      <c r="H15" s="42">
        <v>1</v>
      </c>
      <c r="I15" s="22" t="s">
        <v>45</v>
      </c>
      <c r="J15" s="22" t="s">
        <v>85</v>
      </c>
    </row>
    <row r="16" spans="1:10" ht="30" x14ac:dyDescent="0.25">
      <c r="A16" s="38"/>
      <c r="B16" s="40"/>
      <c r="C16" s="53"/>
      <c r="D16" s="38"/>
      <c r="E16" s="50"/>
      <c r="F16" s="50"/>
      <c r="G16" s="50"/>
      <c r="H16" s="43"/>
      <c r="I16" s="22" t="s">
        <v>46</v>
      </c>
      <c r="J16" s="22" t="s">
        <v>94</v>
      </c>
    </row>
    <row r="17" spans="1:10" ht="45" x14ac:dyDescent="0.25">
      <c r="A17" s="45"/>
      <c r="B17" s="55"/>
      <c r="C17" s="54"/>
      <c r="D17" s="45"/>
      <c r="E17" s="51"/>
      <c r="F17" s="51"/>
      <c r="G17" s="51"/>
      <c r="H17" s="44"/>
      <c r="I17" s="22" t="s">
        <v>91</v>
      </c>
      <c r="J17" s="22" t="s">
        <v>95</v>
      </c>
    </row>
    <row r="18" spans="1:10" ht="45" x14ac:dyDescent="0.25">
      <c r="A18" s="37" t="s">
        <v>6</v>
      </c>
      <c r="B18" s="39" t="s">
        <v>37</v>
      </c>
      <c r="C18" s="52">
        <v>5</v>
      </c>
      <c r="D18" s="37"/>
      <c r="E18" s="49"/>
      <c r="F18" s="49">
        <v>1</v>
      </c>
      <c r="G18" s="49"/>
      <c r="H18" s="42">
        <v>1</v>
      </c>
      <c r="I18" s="33" t="s">
        <v>45</v>
      </c>
      <c r="J18" s="22" t="s">
        <v>92</v>
      </c>
    </row>
    <row r="19" spans="1:10" x14ac:dyDescent="0.25">
      <c r="A19" s="38"/>
      <c r="B19" s="40"/>
      <c r="C19" s="53"/>
      <c r="D19" s="38"/>
      <c r="E19" s="50"/>
      <c r="F19" s="50"/>
      <c r="G19" s="50"/>
      <c r="H19" s="43"/>
      <c r="I19" s="34"/>
      <c r="J19" s="22" t="s">
        <v>49</v>
      </c>
    </row>
    <row r="20" spans="1:10" x14ac:dyDescent="0.25">
      <c r="A20" s="45"/>
      <c r="B20" s="55"/>
      <c r="C20" s="54"/>
      <c r="D20" s="45"/>
      <c r="E20" s="51"/>
      <c r="F20" s="51"/>
      <c r="G20" s="51"/>
      <c r="H20" s="44"/>
      <c r="I20" s="35"/>
      <c r="J20" s="22" t="s">
        <v>50</v>
      </c>
    </row>
    <row r="21" spans="1:10" ht="46.5" customHeight="1" x14ac:dyDescent="0.25">
      <c r="A21" s="18" t="s">
        <v>7</v>
      </c>
      <c r="B21" s="31" t="s">
        <v>16</v>
      </c>
      <c r="C21" s="27">
        <v>10</v>
      </c>
      <c r="D21" s="18"/>
      <c r="E21" s="9"/>
      <c r="F21" s="9">
        <v>1</v>
      </c>
      <c r="G21" s="9"/>
      <c r="H21" s="19">
        <v>1</v>
      </c>
      <c r="I21" s="22" t="s">
        <v>51</v>
      </c>
      <c r="J21" s="22" t="s">
        <v>85</v>
      </c>
    </row>
    <row r="22" spans="1:10" ht="15" customHeight="1" x14ac:dyDescent="0.25">
      <c r="A22" s="37" t="s">
        <v>8</v>
      </c>
      <c r="B22" s="39" t="s">
        <v>34</v>
      </c>
      <c r="C22" s="52">
        <v>10</v>
      </c>
      <c r="D22" s="37"/>
      <c r="E22" s="49"/>
      <c r="F22" s="49">
        <v>1</v>
      </c>
      <c r="G22" s="49">
        <v>1</v>
      </c>
      <c r="H22" s="42"/>
      <c r="I22" s="22" t="s">
        <v>42</v>
      </c>
      <c r="J22" s="33" t="s">
        <v>85</v>
      </c>
    </row>
    <row r="23" spans="1:10" ht="30" x14ac:dyDescent="0.25">
      <c r="A23" s="38"/>
      <c r="B23" s="40"/>
      <c r="C23" s="53"/>
      <c r="D23" s="38"/>
      <c r="E23" s="50"/>
      <c r="F23" s="50"/>
      <c r="G23" s="50"/>
      <c r="H23" s="43"/>
      <c r="I23" s="22" t="s">
        <v>51</v>
      </c>
      <c r="J23" s="35"/>
    </row>
    <row r="24" spans="1:10" ht="45" x14ac:dyDescent="0.25">
      <c r="A24" s="37" t="s">
        <v>9</v>
      </c>
      <c r="B24" s="39" t="s">
        <v>18</v>
      </c>
      <c r="C24" s="52">
        <v>5</v>
      </c>
      <c r="D24" s="37"/>
      <c r="E24" s="49">
        <v>1</v>
      </c>
      <c r="F24" s="49"/>
      <c r="G24" s="49"/>
      <c r="H24" s="42"/>
      <c r="I24" s="22" t="s">
        <v>51</v>
      </c>
      <c r="J24" s="22" t="s">
        <v>85</v>
      </c>
    </row>
    <row r="25" spans="1:10" ht="120" x14ac:dyDescent="0.25">
      <c r="A25" s="38"/>
      <c r="B25" s="40"/>
      <c r="C25" s="53"/>
      <c r="D25" s="38"/>
      <c r="E25" s="50"/>
      <c r="F25" s="50"/>
      <c r="G25" s="50"/>
      <c r="H25" s="43"/>
      <c r="I25" s="22" t="s">
        <v>98</v>
      </c>
      <c r="J25" s="22" t="s">
        <v>122</v>
      </c>
    </row>
    <row r="26" spans="1:10" ht="15" customHeight="1" x14ac:dyDescent="0.25">
      <c r="A26" s="37" t="s">
        <v>10</v>
      </c>
      <c r="B26" s="39" t="s">
        <v>33</v>
      </c>
      <c r="C26" s="52">
        <v>8</v>
      </c>
      <c r="D26" s="37"/>
      <c r="E26" s="49"/>
      <c r="F26" s="49">
        <v>1</v>
      </c>
      <c r="G26" s="49"/>
      <c r="H26" s="42">
        <v>1</v>
      </c>
      <c r="I26" s="22" t="s">
        <v>84</v>
      </c>
      <c r="J26" s="36" t="s">
        <v>85</v>
      </c>
    </row>
    <row r="27" spans="1:10" x14ac:dyDescent="0.25">
      <c r="A27" s="38"/>
      <c r="B27" s="40"/>
      <c r="C27" s="53"/>
      <c r="D27" s="38"/>
      <c r="E27" s="50"/>
      <c r="F27" s="50"/>
      <c r="G27" s="50"/>
      <c r="H27" s="43"/>
      <c r="I27" s="22" t="s">
        <v>42</v>
      </c>
      <c r="J27" s="41"/>
    </row>
    <row r="28" spans="1:10" x14ac:dyDescent="0.25">
      <c r="A28" s="45"/>
      <c r="B28" s="55"/>
      <c r="C28" s="54"/>
      <c r="D28" s="45"/>
      <c r="E28" s="51"/>
      <c r="F28" s="51"/>
      <c r="G28" s="51"/>
      <c r="H28" s="44"/>
      <c r="I28" s="22" t="s">
        <v>97</v>
      </c>
      <c r="J28" s="25" t="s">
        <v>121</v>
      </c>
    </row>
    <row r="29" spans="1:10" ht="45" x14ac:dyDescent="0.25">
      <c r="A29" s="37" t="s">
        <v>11</v>
      </c>
      <c r="B29" s="39" t="s">
        <v>19</v>
      </c>
      <c r="C29" s="52">
        <v>5</v>
      </c>
      <c r="D29" s="37">
        <v>1</v>
      </c>
      <c r="E29" s="49"/>
      <c r="F29" s="49">
        <v>1</v>
      </c>
      <c r="G29" s="49"/>
      <c r="H29" s="42"/>
      <c r="I29" s="22" t="s">
        <v>52</v>
      </c>
      <c r="J29" s="22" t="s">
        <v>93</v>
      </c>
    </row>
    <row r="30" spans="1:10" ht="45" x14ac:dyDescent="0.25">
      <c r="A30" s="38"/>
      <c r="B30" s="40"/>
      <c r="C30" s="53"/>
      <c r="D30" s="38"/>
      <c r="E30" s="50"/>
      <c r="F30" s="50"/>
      <c r="G30" s="50"/>
      <c r="H30" s="43"/>
      <c r="I30" s="22" t="s">
        <v>51</v>
      </c>
      <c r="J30" s="22" t="s">
        <v>85</v>
      </c>
    </row>
    <row r="31" spans="1:10" ht="30" x14ac:dyDescent="0.25">
      <c r="A31" s="45"/>
      <c r="B31" s="55"/>
      <c r="C31" s="54"/>
      <c r="D31" s="45"/>
      <c r="E31" s="51"/>
      <c r="F31" s="51"/>
      <c r="G31" s="51"/>
      <c r="H31" s="44"/>
      <c r="I31" s="22" t="s">
        <v>87</v>
      </c>
      <c r="J31" s="22" t="s">
        <v>86</v>
      </c>
    </row>
    <row r="32" spans="1:10" ht="15" customHeight="1" x14ac:dyDescent="0.25">
      <c r="A32" s="37" t="s">
        <v>12</v>
      </c>
      <c r="B32" s="39" t="s">
        <v>20</v>
      </c>
      <c r="C32" s="52">
        <v>8</v>
      </c>
      <c r="D32" s="37">
        <v>1</v>
      </c>
      <c r="E32" s="49"/>
      <c r="F32" s="49"/>
      <c r="G32" s="49"/>
      <c r="H32" s="42">
        <v>1</v>
      </c>
      <c r="I32" s="22" t="s">
        <v>99</v>
      </c>
      <c r="J32" s="36" t="s">
        <v>96</v>
      </c>
    </row>
    <row r="33" spans="1:10" x14ac:dyDescent="0.25">
      <c r="A33" s="38"/>
      <c r="B33" s="40"/>
      <c r="C33" s="53"/>
      <c r="D33" s="38"/>
      <c r="E33" s="50"/>
      <c r="F33" s="50"/>
      <c r="G33" s="50"/>
      <c r="H33" s="43"/>
      <c r="I33" s="22" t="s">
        <v>101</v>
      </c>
      <c r="J33" s="36"/>
    </row>
    <row r="34" spans="1:10" x14ac:dyDescent="0.25">
      <c r="A34" s="37" t="s">
        <v>31</v>
      </c>
      <c r="B34" s="39" t="s">
        <v>32</v>
      </c>
      <c r="C34" s="52">
        <v>5</v>
      </c>
      <c r="D34" s="37"/>
      <c r="E34" s="49"/>
      <c r="F34" s="49">
        <v>1</v>
      </c>
      <c r="G34" s="49"/>
      <c r="H34" s="42">
        <v>1</v>
      </c>
      <c r="I34" s="22" t="s">
        <v>102</v>
      </c>
      <c r="J34" s="33" t="s">
        <v>88</v>
      </c>
    </row>
    <row r="35" spans="1:10" ht="30" customHeight="1" x14ac:dyDescent="0.25">
      <c r="A35" s="38"/>
      <c r="B35" s="40"/>
      <c r="C35" s="53"/>
      <c r="D35" s="38"/>
      <c r="E35" s="50"/>
      <c r="F35" s="50"/>
      <c r="G35" s="50"/>
      <c r="H35" s="43"/>
      <c r="I35" s="22" t="s">
        <v>58</v>
      </c>
      <c r="J35" s="35"/>
    </row>
    <row r="36" spans="1:10" ht="30" x14ac:dyDescent="0.25">
      <c r="A36" s="45"/>
      <c r="B36" s="55"/>
      <c r="C36" s="54"/>
      <c r="D36" s="45"/>
      <c r="E36" s="51"/>
      <c r="F36" s="51"/>
      <c r="G36" s="51"/>
      <c r="H36" s="44"/>
      <c r="I36" s="22" t="s">
        <v>57</v>
      </c>
      <c r="J36" s="22" t="s">
        <v>89</v>
      </c>
    </row>
    <row r="37" spans="1:10" ht="45" x14ac:dyDescent="0.25">
      <c r="A37" s="37" t="s">
        <v>35</v>
      </c>
      <c r="B37" s="39" t="s">
        <v>36</v>
      </c>
      <c r="C37" s="52">
        <v>3</v>
      </c>
      <c r="D37" s="56"/>
      <c r="E37" s="58"/>
      <c r="F37" s="58">
        <v>1</v>
      </c>
      <c r="G37" s="58"/>
      <c r="H37" s="60"/>
      <c r="I37" s="22" t="s">
        <v>100</v>
      </c>
      <c r="J37" s="22" t="s">
        <v>67</v>
      </c>
    </row>
    <row r="38" spans="1:10" ht="60.75" thickBot="1" x14ac:dyDescent="0.3">
      <c r="A38" s="64"/>
      <c r="B38" s="63"/>
      <c r="C38" s="62"/>
      <c r="D38" s="57"/>
      <c r="E38" s="59"/>
      <c r="F38" s="59"/>
      <c r="G38" s="59"/>
      <c r="H38" s="61"/>
      <c r="I38" s="24" t="s">
        <v>51</v>
      </c>
      <c r="J38" s="24" t="s">
        <v>90</v>
      </c>
    </row>
    <row r="39" spans="1:10" ht="15" customHeight="1" x14ac:dyDescent="0.25">
      <c r="A39" s="11"/>
      <c r="B39" s="12"/>
      <c r="C39" s="14">
        <f>SUM(C5:C38)</f>
        <v>100</v>
      </c>
      <c r="D39" s="11"/>
      <c r="E39" s="11"/>
      <c r="F39" s="11"/>
      <c r="G39" s="11"/>
      <c r="H39" s="11"/>
      <c r="I39" s="13"/>
      <c r="J39" s="13"/>
    </row>
    <row r="40" spans="1:10" x14ac:dyDescent="0.25">
      <c r="C40" s="10" t="s">
        <v>82</v>
      </c>
      <c r="D40" s="6">
        <f>SUM(D5:D38)</f>
        <v>3</v>
      </c>
      <c r="E40" s="6">
        <f>SUM(E5:E38)</f>
        <v>1</v>
      </c>
      <c r="F40" s="6">
        <f>SUM(F5:F38)</f>
        <v>10</v>
      </c>
      <c r="G40" s="6">
        <f>SUM(G5:G38)</f>
        <v>4</v>
      </c>
      <c r="H40" s="6">
        <f>SUM(H5:H38)</f>
        <v>9</v>
      </c>
    </row>
    <row r="41" spans="1:10" x14ac:dyDescent="0.25">
      <c r="C41" s="10" t="s">
        <v>83</v>
      </c>
      <c r="D41" s="6">
        <f>D5*$C$5+D8*$C$8+D11*$C$11+D14*$C$14+D15*$C$15+D18*$C$18+D21*$C$21+D22*$C$22+D24*$C$24+D26*$C$26+D29*$C$29+D32*$C$32+D34*$C$34+D37*$C$37</f>
        <v>21</v>
      </c>
      <c r="E41" s="6">
        <f>E5*$C$5+E8*$C$8+E11*$C$11+E14*$C$14+E15*$C$15+E18*$C$18+E21*$C$21+E22*$C$22+E24*$C$24+E26*$C$26+E29*$C$29+E32*$C$32+E34*$C$34+E37*$C$37</f>
        <v>5</v>
      </c>
      <c r="F41" s="6">
        <f>F5*$C$5+F8*$C$8+F11*$C$11+F14*$C$14+F15*$C$15+F18*$C$18+F21*$C$21+F22*$C$22+F24*$C$24+F26*$C$26+F29*$C$29+F32*$C$32+F34*$C$34+F37*$C$37</f>
        <v>74</v>
      </c>
      <c r="G41" s="6">
        <f>G5*$C$5+G8*$C$8+G11*$C$11+G14*$C$14+G15*$C$15+G18*$C$18+G21*$C$21+G22*$C$22+G24*$C$24+G26*$C$26+G29*$C$29+G32*$C$32+G34*$C$34+G37*$C$37</f>
        <v>38</v>
      </c>
      <c r="H41" s="6">
        <f>H5*$C$5+H8*$C$8+H11*$C$11+H14*$C$14+H15*$C$15+H18*$C$18+H21*$C$21+H22*$C$22+H24*$C$24+H26*$C$26+H29*$C$29+H32*$C$32+H34*$C$34+H37*$C$37</f>
        <v>62</v>
      </c>
    </row>
    <row r="59" spans="8:9" x14ac:dyDescent="0.25">
      <c r="H59" s="32">
        <v>5</v>
      </c>
      <c r="I59" s="32" t="s">
        <v>114</v>
      </c>
    </row>
    <row r="60" spans="8:9" x14ac:dyDescent="0.25">
      <c r="H60" s="32">
        <v>5</v>
      </c>
      <c r="I60" t="s">
        <v>115</v>
      </c>
    </row>
    <row r="61" spans="8:9" x14ac:dyDescent="0.25">
      <c r="H61" s="32">
        <v>4</v>
      </c>
      <c r="I61" s="32" t="s">
        <v>116</v>
      </c>
    </row>
    <row r="62" spans="8:9" x14ac:dyDescent="0.25">
      <c r="H62" s="32">
        <v>2</v>
      </c>
      <c r="I62" s="32" t="s">
        <v>117</v>
      </c>
    </row>
    <row r="63" spans="8:9" x14ac:dyDescent="0.25">
      <c r="H63" s="32">
        <v>2</v>
      </c>
      <c r="I63" s="32" t="s">
        <v>104</v>
      </c>
    </row>
    <row r="64" spans="8:9" x14ac:dyDescent="0.25">
      <c r="H64" s="32">
        <v>2</v>
      </c>
      <c r="I64" t="s">
        <v>108</v>
      </c>
    </row>
    <row r="65" spans="8:9" x14ac:dyDescent="0.25">
      <c r="H65" s="32">
        <v>1</v>
      </c>
      <c r="I65" s="32" t="s">
        <v>103</v>
      </c>
    </row>
    <row r="66" spans="8:9" x14ac:dyDescent="0.25">
      <c r="H66" s="32">
        <v>1</v>
      </c>
      <c r="I66" s="32" t="s">
        <v>105</v>
      </c>
    </row>
    <row r="67" spans="8:9" x14ac:dyDescent="0.25">
      <c r="H67" s="32">
        <v>1</v>
      </c>
      <c r="I67" t="s">
        <v>106</v>
      </c>
    </row>
    <row r="68" spans="8:9" x14ac:dyDescent="0.25">
      <c r="H68" s="32">
        <v>1</v>
      </c>
      <c r="I68" t="s">
        <v>107</v>
      </c>
    </row>
    <row r="69" spans="8:9" x14ac:dyDescent="0.25">
      <c r="H69" s="32">
        <v>1</v>
      </c>
      <c r="I69" t="s">
        <v>109</v>
      </c>
    </row>
    <row r="70" spans="8:9" x14ac:dyDescent="0.25">
      <c r="H70" s="32">
        <v>1</v>
      </c>
      <c r="I70" t="s">
        <v>110</v>
      </c>
    </row>
    <row r="71" spans="8:9" x14ac:dyDescent="0.25">
      <c r="H71" s="32">
        <v>1</v>
      </c>
      <c r="I71" t="s">
        <v>118</v>
      </c>
    </row>
    <row r="72" spans="8:9" x14ac:dyDescent="0.25">
      <c r="H72" s="32">
        <v>1</v>
      </c>
      <c r="I72" t="s">
        <v>111</v>
      </c>
    </row>
    <row r="73" spans="8:9" x14ac:dyDescent="0.25">
      <c r="H73" s="32">
        <v>1</v>
      </c>
      <c r="I73" t="s">
        <v>119</v>
      </c>
    </row>
    <row r="74" spans="8:9" x14ac:dyDescent="0.25">
      <c r="H74" s="32">
        <v>1</v>
      </c>
      <c r="I74" t="s">
        <v>120</v>
      </c>
    </row>
    <row r="75" spans="8:9" x14ac:dyDescent="0.25">
      <c r="H75" s="32">
        <v>1</v>
      </c>
      <c r="I75" t="s">
        <v>112</v>
      </c>
    </row>
    <row r="76" spans="8:9" x14ac:dyDescent="0.25">
      <c r="H76" s="32">
        <v>1</v>
      </c>
      <c r="I76" t="s">
        <v>113</v>
      </c>
    </row>
  </sheetData>
  <autoFilter ref="B4:J41"/>
  <sortState ref="H59:I76">
    <sortCondition descending="1" ref="H59"/>
  </sortState>
  <mergeCells count="103">
    <mergeCell ref="H34:H36"/>
    <mergeCell ref="D37:D38"/>
    <mergeCell ref="E37:E38"/>
    <mergeCell ref="F37:F38"/>
    <mergeCell ref="G37:G38"/>
    <mergeCell ref="H37:H38"/>
    <mergeCell ref="C34:C36"/>
    <mergeCell ref="C37:C38"/>
    <mergeCell ref="A34:A36"/>
    <mergeCell ref="B34:B36"/>
    <mergeCell ref="D34:D36"/>
    <mergeCell ref="E34:E36"/>
    <mergeCell ref="F34:F36"/>
    <mergeCell ref="G34:G36"/>
    <mergeCell ref="B37:B38"/>
    <mergeCell ref="A37:A38"/>
    <mergeCell ref="H29:H31"/>
    <mergeCell ref="D32:D33"/>
    <mergeCell ref="E32:E33"/>
    <mergeCell ref="F32:F33"/>
    <mergeCell ref="G32:G33"/>
    <mergeCell ref="H32:H33"/>
    <mergeCell ref="C29:C31"/>
    <mergeCell ref="C32:C33"/>
    <mergeCell ref="A29:A31"/>
    <mergeCell ref="B29:B31"/>
    <mergeCell ref="D29:D31"/>
    <mergeCell ref="E29:E31"/>
    <mergeCell ref="F29:F31"/>
    <mergeCell ref="G29:G31"/>
    <mergeCell ref="H24:H25"/>
    <mergeCell ref="A26:A28"/>
    <mergeCell ref="B26:B28"/>
    <mergeCell ref="D26:D28"/>
    <mergeCell ref="E26:E28"/>
    <mergeCell ref="F26:F28"/>
    <mergeCell ref="G26:G28"/>
    <mergeCell ref="H26:H28"/>
    <mergeCell ref="C24:C25"/>
    <mergeCell ref="C26:C28"/>
    <mergeCell ref="D24:D25"/>
    <mergeCell ref="E24:E25"/>
    <mergeCell ref="F24:F25"/>
    <mergeCell ref="G24:G25"/>
    <mergeCell ref="E15:E17"/>
    <mergeCell ref="F15:F17"/>
    <mergeCell ref="G15:G17"/>
    <mergeCell ref="D22:D23"/>
    <mergeCell ref="E22:E23"/>
    <mergeCell ref="F22:F23"/>
    <mergeCell ref="G22:G23"/>
    <mergeCell ref="H22:H23"/>
    <mergeCell ref="A22:A23"/>
    <mergeCell ref="B22:B23"/>
    <mergeCell ref="C22:C23"/>
    <mergeCell ref="J34:J35"/>
    <mergeCell ref="I18:I20"/>
    <mergeCell ref="H5:H7"/>
    <mergeCell ref="A8:A10"/>
    <mergeCell ref="B8:B10"/>
    <mergeCell ref="D8:D10"/>
    <mergeCell ref="E8:E10"/>
    <mergeCell ref="F8:F10"/>
    <mergeCell ref="G8:G10"/>
    <mergeCell ref="H8:H10"/>
    <mergeCell ref="C5:C7"/>
    <mergeCell ref="C8:C10"/>
    <mergeCell ref="A5:A7"/>
    <mergeCell ref="B5:B7"/>
    <mergeCell ref="D5:D7"/>
    <mergeCell ref="E5:E7"/>
    <mergeCell ref="F5:F7"/>
    <mergeCell ref="G5:G7"/>
    <mergeCell ref="H11:H13"/>
    <mergeCell ref="C11:C13"/>
    <mergeCell ref="A11:A13"/>
    <mergeCell ref="B11:B13"/>
    <mergeCell ref="D11:D13"/>
    <mergeCell ref="E11:E13"/>
    <mergeCell ref="J8:J10"/>
    <mergeCell ref="J12:J13"/>
    <mergeCell ref="J22:J23"/>
    <mergeCell ref="A24:A25"/>
    <mergeCell ref="B24:B25"/>
    <mergeCell ref="J26:J27"/>
    <mergeCell ref="J32:J33"/>
    <mergeCell ref="A32:A33"/>
    <mergeCell ref="B32:B33"/>
    <mergeCell ref="F11:F13"/>
    <mergeCell ref="G11:G13"/>
    <mergeCell ref="H15:H17"/>
    <mergeCell ref="A18:A20"/>
    <mergeCell ref="B18:B20"/>
    <mergeCell ref="D18:D20"/>
    <mergeCell ref="E18:E20"/>
    <mergeCell ref="F18:F20"/>
    <mergeCell ref="G18:G20"/>
    <mergeCell ref="H18:H20"/>
    <mergeCell ref="C15:C17"/>
    <mergeCell ref="C18:C20"/>
    <mergeCell ref="A15:A17"/>
    <mergeCell ref="B15:B17"/>
    <mergeCell ref="D15:D17"/>
  </mergeCells>
  <conditionalFormatting sqref="D5:H39">
    <cfRule type="cellIs" dxfId="13" priority="1" operator="equal">
      <formula>1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zoomScaleNormal="100" workbookViewId="0">
      <pane xSplit="2" ySplit="2" topLeftCell="C30" activePane="bottomRight" state="frozenSplit"/>
      <selection pane="topRight" activeCell="C1" sqref="C1"/>
      <selection pane="bottomLeft" activeCell="A3" sqref="A3"/>
      <selection pane="bottomRight" activeCell="B46" sqref="B46"/>
    </sheetView>
  </sheetViews>
  <sheetFormatPr baseColWidth="10" defaultRowHeight="15" x14ac:dyDescent="0.25"/>
  <cols>
    <col min="1" max="1" width="6.140625" style="2" customWidth="1"/>
    <col min="2" max="2" width="24.85546875" style="1" customWidth="1"/>
    <col min="3" max="5" width="10.7109375" style="1" customWidth="1"/>
    <col min="6" max="6" width="11" style="1" customWidth="1"/>
    <col min="7" max="7" width="10.7109375" style="1" customWidth="1"/>
    <col min="8" max="8" width="5.5703125" style="1" customWidth="1"/>
    <col min="9" max="9" width="37.5703125" style="1" customWidth="1"/>
    <col min="10" max="10" width="5.5703125" style="1" customWidth="1"/>
    <col min="11" max="11" width="37.28515625" style="7" customWidth="1"/>
    <col min="12" max="16384" width="11.42578125" style="1"/>
  </cols>
  <sheetData>
    <row r="1" spans="1:11" x14ac:dyDescent="0.25">
      <c r="A1" s="1"/>
    </row>
    <row r="2" spans="1:11" ht="30.75" customHeight="1" x14ac:dyDescent="0.25">
      <c r="A2" s="3" t="s">
        <v>25</v>
      </c>
      <c r="B2" s="3" t="s">
        <v>0</v>
      </c>
      <c r="C2" s="5" t="s">
        <v>21</v>
      </c>
      <c r="D2" s="5" t="s">
        <v>23</v>
      </c>
      <c r="E2" s="5" t="s">
        <v>22</v>
      </c>
      <c r="F2" s="5" t="s">
        <v>28</v>
      </c>
      <c r="G2" s="5" t="s">
        <v>29</v>
      </c>
      <c r="H2" s="5" t="s">
        <v>26</v>
      </c>
      <c r="I2" s="3" t="s">
        <v>24</v>
      </c>
      <c r="J2" s="5" t="s">
        <v>17</v>
      </c>
      <c r="K2" s="3" t="s">
        <v>27</v>
      </c>
    </row>
    <row r="3" spans="1:11" x14ac:dyDescent="0.25">
      <c r="A3" s="49" t="s">
        <v>1</v>
      </c>
      <c r="B3" s="65" t="s">
        <v>13</v>
      </c>
      <c r="C3" s="49"/>
      <c r="D3" s="49"/>
      <c r="E3" s="49"/>
      <c r="F3" s="49" t="s">
        <v>30</v>
      </c>
      <c r="G3" s="49" t="s">
        <v>30</v>
      </c>
      <c r="H3" s="3" t="s">
        <v>60</v>
      </c>
      <c r="I3" s="8" t="s">
        <v>39</v>
      </c>
      <c r="J3" s="3"/>
      <c r="K3" s="8"/>
    </row>
    <row r="4" spans="1:11" x14ac:dyDescent="0.25">
      <c r="A4" s="50"/>
      <c r="B4" s="66"/>
      <c r="C4" s="50"/>
      <c r="D4" s="50"/>
      <c r="E4" s="50"/>
      <c r="F4" s="50"/>
      <c r="G4" s="50"/>
      <c r="H4" s="3" t="s">
        <v>61</v>
      </c>
      <c r="I4" s="8" t="s">
        <v>38</v>
      </c>
      <c r="J4" s="3"/>
      <c r="K4" s="8"/>
    </row>
    <row r="5" spans="1:11" x14ac:dyDescent="0.25">
      <c r="A5" s="51"/>
      <c r="B5" s="67"/>
      <c r="C5" s="51"/>
      <c r="D5" s="51"/>
      <c r="E5" s="51"/>
      <c r="F5" s="51"/>
      <c r="G5" s="51"/>
      <c r="H5" s="3" t="s">
        <v>62</v>
      </c>
      <c r="I5" s="8" t="s">
        <v>40</v>
      </c>
      <c r="J5" s="3"/>
      <c r="K5" s="8"/>
    </row>
    <row r="6" spans="1:11" x14ac:dyDescent="0.25">
      <c r="A6" s="49" t="s">
        <v>2</v>
      </c>
      <c r="B6" s="68" t="s">
        <v>41</v>
      </c>
      <c r="C6" s="49"/>
      <c r="D6" s="49"/>
      <c r="E6" s="49"/>
      <c r="F6" s="49" t="s">
        <v>30</v>
      </c>
      <c r="G6" s="49" t="s">
        <v>30</v>
      </c>
      <c r="H6" s="3" t="s">
        <v>63</v>
      </c>
      <c r="I6" s="8" t="s">
        <v>39</v>
      </c>
      <c r="J6" s="3"/>
      <c r="K6" s="8"/>
    </row>
    <row r="7" spans="1:11" x14ac:dyDescent="0.25">
      <c r="A7" s="50"/>
      <c r="B7" s="69"/>
      <c r="C7" s="50"/>
      <c r="D7" s="50"/>
      <c r="E7" s="50"/>
      <c r="F7" s="50"/>
      <c r="G7" s="50"/>
      <c r="H7" s="3" t="s">
        <v>64</v>
      </c>
      <c r="I7" s="8" t="s">
        <v>42</v>
      </c>
      <c r="J7" s="3"/>
      <c r="K7" s="8"/>
    </row>
    <row r="8" spans="1:11" x14ac:dyDescent="0.25">
      <c r="A8" s="51"/>
      <c r="B8" s="70"/>
      <c r="C8" s="51"/>
      <c r="D8" s="51"/>
      <c r="E8" s="51"/>
      <c r="F8" s="51"/>
      <c r="G8" s="51"/>
      <c r="H8" s="3" t="s">
        <v>65</v>
      </c>
      <c r="I8" s="8" t="s">
        <v>43</v>
      </c>
      <c r="J8" s="3"/>
      <c r="K8" s="8"/>
    </row>
    <row r="9" spans="1:11" x14ac:dyDescent="0.25">
      <c r="A9" s="49" t="s">
        <v>3</v>
      </c>
      <c r="B9" s="68" t="s">
        <v>14</v>
      </c>
      <c r="C9" s="49" t="s">
        <v>30</v>
      </c>
      <c r="D9" s="49"/>
      <c r="E9" s="49" t="s">
        <v>30</v>
      </c>
      <c r="F9" s="49"/>
      <c r="G9" s="49" t="s">
        <v>30</v>
      </c>
      <c r="H9" s="3" t="s">
        <v>66</v>
      </c>
      <c r="I9" s="8" t="s">
        <v>44</v>
      </c>
      <c r="J9" s="3"/>
      <c r="K9" s="8"/>
    </row>
    <row r="10" spans="1:11" x14ac:dyDescent="0.25">
      <c r="A10" s="50"/>
      <c r="B10" s="69"/>
      <c r="C10" s="50"/>
      <c r="D10" s="50"/>
      <c r="E10" s="50"/>
      <c r="F10" s="50"/>
      <c r="G10" s="50"/>
      <c r="H10" s="3" t="s">
        <v>70</v>
      </c>
      <c r="I10" s="8" t="s">
        <v>42</v>
      </c>
      <c r="J10" s="3"/>
      <c r="K10" s="8"/>
    </row>
    <row r="11" spans="1:11" x14ac:dyDescent="0.25">
      <c r="A11" s="51"/>
      <c r="B11" s="70"/>
      <c r="C11" s="51"/>
      <c r="D11" s="51"/>
      <c r="E11" s="51"/>
      <c r="F11" s="51"/>
      <c r="G11" s="51"/>
      <c r="H11" s="3" t="s">
        <v>71</v>
      </c>
      <c r="I11" s="8" t="s">
        <v>39</v>
      </c>
      <c r="J11" s="3"/>
      <c r="K11" s="8"/>
    </row>
    <row r="12" spans="1:11" x14ac:dyDescent="0.25">
      <c r="A12" s="49" t="s">
        <v>4</v>
      </c>
      <c r="B12" s="68" t="s">
        <v>15</v>
      </c>
      <c r="C12" s="49"/>
      <c r="D12" s="49"/>
      <c r="E12" s="49" t="s">
        <v>30</v>
      </c>
      <c r="F12" s="49" t="s">
        <v>30</v>
      </c>
      <c r="G12" s="49"/>
      <c r="H12" s="3" t="s">
        <v>72</v>
      </c>
      <c r="I12" s="8" t="s">
        <v>42</v>
      </c>
      <c r="J12" s="3"/>
      <c r="K12" s="8"/>
    </row>
    <row r="13" spans="1:11" x14ac:dyDescent="0.25">
      <c r="A13" s="50"/>
      <c r="B13" s="69"/>
      <c r="C13" s="50"/>
      <c r="D13" s="50"/>
      <c r="E13" s="50"/>
      <c r="F13" s="50"/>
      <c r="G13" s="50"/>
      <c r="H13" s="3"/>
      <c r="I13" s="8"/>
      <c r="J13" s="3"/>
      <c r="K13" s="8"/>
    </row>
    <row r="14" spans="1:11" x14ac:dyDescent="0.25">
      <c r="A14" s="51"/>
      <c r="B14" s="70"/>
      <c r="C14" s="51"/>
      <c r="D14" s="51"/>
      <c r="E14" s="51"/>
      <c r="F14" s="51"/>
      <c r="G14" s="51"/>
      <c r="H14" s="3"/>
      <c r="I14" s="8"/>
      <c r="J14" s="3"/>
      <c r="K14" s="8"/>
    </row>
    <row r="15" spans="1:11" x14ac:dyDescent="0.25">
      <c r="A15" s="49" t="s">
        <v>5</v>
      </c>
      <c r="B15" s="65" t="s">
        <v>47</v>
      </c>
      <c r="C15" s="49"/>
      <c r="D15" s="49"/>
      <c r="E15" s="49" t="s">
        <v>30</v>
      </c>
      <c r="F15" s="49"/>
      <c r="G15" s="49" t="s">
        <v>30</v>
      </c>
      <c r="H15" s="3" t="s">
        <v>73</v>
      </c>
      <c r="I15" s="8" t="s">
        <v>45</v>
      </c>
      <c r="J15" s="3"/>
      <c r="K15" s="8"/>
    </row>
    <row r="16" spans="1:11" x14ac:dyDescent="0.25">
      <c r="A16" s="50"/>
      <c r="B16" s="66"/>
      <c r="C16" s="50"/>
      <c r="D16" s="50"/>
      <c r="E16" s="50"/>
      <c r="F16" s="50"/>
      <c r="G16" s="50"/>
      <c r="H16" s="3" t="s">
        <v>74</v>
      </c>
      <c r="I16" s="8" t="s">
        <v>46</v>
      </c>
      <c r="J16" s="3"/>
      <c r="K16" s="8"/>
    </row>
    <row r="17" spans="1:11" x14ac:dyDescent="0.25">
      <c r="A17" s="51"/>
      <c r="B17" s="67"/>
      <c r="C17" s="51"/>
      <c r="D17" s="51"/>
      <c r="E17" s="51"/>
      <c r="F17" s="51"/>
      <c r="G17" s="51"/>
      <c r="H17" s="3"/>
      <c r="I17" s="8"/>
      <c r="J17" s="3"/>
      <c r="K17" s="8"/>
    </row>
    <row r="18" spans="1:11" x14ac:dyDescent="0.25">
      <c r="A18" s="49" t="s">
        <v>6</v>
      </c>
      <c r="B18" s="65" t="s">
        <v>37</v>
      </c>
      <c r="C18" s="49"/>
      <c r="D18" s="49"/>
      <c r="E18" s="49" t="s">
        <v>30</v>
      </c>
      <c r="F18" s="49"/>
      <c r="G18" s="49" t="s">
        <v>30</v>
      </c>
      <c r="H18" s="3" t="s">
        <v>75</v>
      </c>
      <c r="I18" s="8" t="s">
        <v>45</v>
      </c>
      <c r="J18" s="3"/>
      <c r="K18" s="8" t="s">
        <v>48</v>
      </c>
    </row>
    <row r="19" spans="1:11" x14ac:dyDescent="0.25">
      <c r="A19" s="50"/>
      <c r="B19" s="66"/>
      <c r="C19" s="50"/>
      <c r="D19" s="50"/>
      <c r="E19" s="50"/>
      <c r="F19" s="50"/>
      <c r="G19" s="50"/>
      <c r="H19" s="3"/>
      <c r="I19" s="8"/>
      <c r="J19" s="3"/>
      <c r="K19" s="8" t="s">
        <v>49</v>
      </c>
    </row>
    <row r="20" spans="1:11" x14ac:dyDescent="0.25">
      <c r="A20" s="51"/>
      <c r="B20" s="67"/>
      <c r="C20" s="51"/>
      <c r="D20" s="51"/>
      <c r="E20" s="51"/>
      <c r="F20" s="51"/>
      <c r="G20" s="51"/>
      <c r="H20" s="3"/>
      <c r="I20" s="8"/>
      <c r="J20" s="3"/>
      <c r="K20" s="8" t="s">
        <v>50</v>
      </c>
    </row>
    <row r="21" spans="1:11" ht="30" x14ac:dyDescent="0.25">
      <c r="A21" s="49" t="s">
        <v>7</v>
      </c>
      <c r="B21" s="65" t="s">
        <v>16</v>
      </c>
      <c r="C21" s="49"/>
      <c r="D21" s="49"/>
      <c r="E21" s="49" t="s">
        <v>30</v>
      </c>
      <c r="F21" s="49"/>
      <c r="G21" s="49" t="s">
        <v>30</v>
      </c>
      <c r="H21" s="3" t="s">
        <v>76</v>
      </c>
      <c r="I21" s="8" t="s">
        <v>79</v>
      </c>
      <c r="J21" s="3"/>
      <c r="K21" s="8"/>
    </row>
    <row r="22" spans="1:11" x14ac:dyDescent="0.25">
      <c r="A22" s="50"/>
      <c r="B22" s="66"/>
      <c r="C22" s="50"/>
      <c r="D22" s="50"/>
      <c r="E22" s="50"/>
      <c r="F22" s="50"/>
      <c r="G22" s="50"/>
      <c r="H22" s="3"/>
      <c r="I22" s="8"/>
      <c r="J22" s="3"/>
      <c r="K22" s="8"/>
    </row>
    <row r="23" spans="1:11" x14ac:dyDescent="0.25">
      <c r="A23" s="51"/>
      <c r="B23" s="67"/>
      <c r="C23" s="51"/>
      <c r="D23" s="51"/>
      <c r="E23" s="51"/>
      <c r="F23" s="51"/>
      <c r="G23" s="51"/>
      <c r="H23" s="3"/>
      <c r="I23" s="8"/>
      <c r="J23" s="3"/>
      <c r="K23" s="8"/>
    </row>
    <row r="24" spans="1:11" x14ac:dyDescent="0.25">
      <c r="A24" s="49" t="s">
        <v>8</v>
      </c>
      <c r="B24" s="65" t="s">
        <v>34</v>
      </c>
      <c r="C24" s="49"/>
      <c r="D24" s="49"/>
      <c r="E24" s="49" t="s">
        <v>30</v>
      </c>
      <c r="F24" s="49" t="s">
        <v>30</v>
      </c>
      <c r="G24" s="49"/>
      <c r="H24" s="3" t="s">
        <v>77</v>
      </c>
      <c r="I24" s="8" t="s">
        <v>42</v>
      </c>
      <c r="J24" s="3"/>
      <c r="K24" s="8"/>
    </row>
    <row r="25" spans="1:11" ht="30" x14ac:dyDescent="0.25">
      <c r="A25" s="50"/>
      <c r="B25" s="66"/>
      <c r="C25" s="50"/>
      <c r="D25" s="50"/>
      <c r="E25" s="50"/>
      <c r="F25" s="50"/>
      <c r="G25" s="50"/>
      <c r="H25" s="3" t="s">
        <v>78</v>
      </c>
      <c r="I25" s="8" t="s">
        <v>79</v>
      </c>
      <c r="J25" s="3"/>
      <c r="K25" s="8"/>
    </row>
    <row r="26" spans="1:11" x14ac:dyDescent="0.25">
      <c r="A26" s="51"/>
      <c r="B26" s="67"/>
      <c r="C26" s="51"/>
      <c r="D26" s="51"/>
      <c r="E26" s="51"/>
      <c r="F26" s="51"/>
      <c r="G26" s="51"/>
      <c r="H26" s="3"/>
      <c r="I26" s="8"/>
      <c r="J26" s="3"/>
      <c r="K26" s="8"/>
    </row>
    <row r="27" spans="1:11" ht="30" x14ac:dyDescent="0.25">
      <c r="A27" s="49" t="s">
        <v>9</v>
      </c>
      <c r="B27" s="65" t="s">
        <v>18</v>
      </c>
      <c r="C27" s="49"/>
      <c r="D27" s="49" t="s">
        <v>30</v>
      </c>
      <c r="E27" s="49"/>
      <c r="F27" s="49"/>
      <c r="G27" s="49"/>
      <c r="H27" s="3"/>
      <c r="I27" s="8" t="s">
        <v>79</v>
      </c>
      <c r="J27" s="3"/>
      <c r="K27" s="8"/>
    </row>
    <row r="28" spans="1:11" x14ac:dyDescent="0.25">
      <c r="A28" s="50"/>
      <c r="B28" s="66"/>
      <c r="C28" s="50"/>
      <c r="D28" s="50"/>
      <c r="E28" s="50"/>
      <c r="F28" s="50"/>
      <c r="G28" s="50"/>
      <c r="H28" s="3"/>
      <c r="I28" s="8"/>
      <c r="J28" s="3"/>
      <c r="K28" s="8"/>
    </row>
    <row r="29" spans="1:11" x14ac:dyDescent="0.25">
      <c r="A29" s="51"/>
      <c r="B29" s="67"/>
      <c r="C29" s="51"/>
      <c r="D29" s="51"/>
      <c r="E29" s="51"/>
      <c r="F29" s="51"/>
      <c r="G29" s="51"/>
      <c r="H29" s="3"/>
      <c r="I29" s="8"/>
      <c r="J29" s="3"/>
      <c r="K29" s="8"/>
    </row>
    <row r="30" spans="1:11" x14ac:dyDescent="0.25">
      <c r="A30" s="49" t="s">
        <v>10</v>
      </c>
      <c r="B30" s="65" t="s">
        <v>33</v>
      </c>
      <c r="C30" s="49"/>
      <c r="D30" s="49"/>
      <c r="E30" s="49" t="s">
        <v>30</v>
      </c>
      <c r="F30" s="49"/>
      <c r="G30" s="49" t="s">
        <v>30</v>
      </c>
      <c r="H30" s="3"/>
      <c r="I30" s="8" t="s">
        <v>39</v>
      </c>
      <c r="J30" s="3"/>
      <c r="K30" s="8"/>
    </row>
    <row r="31" spans="1:11" x14ac:dyDescent="0.25">
      <c r="A31" s="50"/>
      <c r="B31" s="66"/>
      <c r="C31" s="50"/>
      <c r="D31" s="50"/>
      <c r="E31" s="50"/>
      <c r="F31" s="50"/>
      <c r="G31" s="50"/>
      <c r="H31" s="3"/>
      <c r="I31" s="8" t="s">
        <v>42</v>
      </c>
      <c r="J31" s="3"/>
      <c r="K31" s="8"/>
    </row>
    <row r="32" spans="1:11" x14ac:dyDescent="0.25">
      <c r="A32" s="51"/>
      <c r="B32" s="67"/>
      <c r="C32" s="51"/>
      <c r="D32" s="51"/>
      <c r="E32" s="51"/>
      <c r="F32" s="51"/>
      <c r="G32" s="51"/>
      <c r="H32" s="3"/>
      <c r="I32" s="8" t="s">
        <v>38</v>
      </c>
      <c r="J32" s="3"/>
      <c r="K32" s="8"/>
    </row>
    <row r="33" spans="1:11" x14ac:dyDescent="0.25">
      <c r="A33" s="49" t="s">
        <v>11</v>
      </c>
      <c r="B33" s="65" t="s">
        <v>19</v>
      </c>
      <c r="C33" s="49" t="s">
        <v>30</v>
      </c>
      <c r="D33" s="49"/>
      <c r="E33" s="49" t="s">
        <v>30</v>
      </c>
      <c r="F33" s="49"/>
      <c r="G33" s="49"/>
      <c r="H33" s="3"/>
      <c r="I33" s="8" t="s">
        <v>52</v>
      </c>
      <c r="J33" s="3"/>
      <c r="K33" s="8"/>
    </row>
    <row r="34" spans="1:11" ht="30" x14ac:dyDescent="0.25">
      <c r="A34" s="50"/>
      <c r="B34" s="66"/>
      <c r="C34" s="50"/>
      <c r="D34" s="50"/>
      <c r="E34" s="50"/>
      <c r="F34" s="50"/>
      <c r="G34" s="50"/>
      <c r="H34" s="3"/>
      <c r="I34" s="8" t="s">
        <v>51</v>
      </c>
      <c r="J34" s="3"/>
      <c r="K34" s="8"/>
    </row>
    <row r="35" spans="1:11" x14ac:dyDescent="0.25">
      <c r="A35" s="51"/>
      <c r="B35" s="67"/>
      <c r="C35" s="51"/>
      <c r="D35" s="51"/>
      <c r="E35" s="51"/>
      <c r="F35" s="51"/>
      <c r="G35" s="51"/>
      <c r="H35" s="3"/>
      <c r="I35" s="8" t="s">
        <v>43</v>
      </c>
      <c r="J35" s="3"/>
      <c r="K35" s="8"/>
    </row>
    <row r="36" spans="1:11" x14ac:dyDescent="0.25">
      <c r="A36" s="49" t="s">
        <v>12</v>
      </c>
      <c r="B36" s="65" t="s">
        <v>20</v>
      </c>
      <c r="C36" s="49" t="s">
        <v>30</v>
      </c>
      <c r="D36" s="49"/>
      <c r="E36" s="49"/>
      <c r="F36" s="49"/>
      <c r="G36" s="49" t="s">
        <v>30</v>
      </c>
      <c r="H36" s="4"/>
      <c r="I36" s="8" t="s">
        <v>54</v>
      </c>
      <c r="J36" s="4"/>
      <c r="K36" s="8"/>
    </row>
    <row r="37" spans="1:11" x14ac:dyDescent="0.25">
      <c r="A37" s="50"/>
      <c r="B37" s="66"/>
      <c r="C37" s="50"/>
      <c r="D37" s="50"/>
      <c r="E37" s="50"/>
      <c r="F37" s="50"/>
      <c r="G37" s="50"/>
      <c r="H37" s="4"/>
      <c r="I37" s="8" t="s">
        <v>55</v>
      </c>
      <c r="J37" s="4"/>
      <c r="K37" s="8"/>
    </row>
    <row r="38" spans="1:11" x14ac:dyDescent="0.25">
      <c r="A38" s="51"/>
      <c r="B38" s="67"/>
      <c r="C38" s="51"/>
      <c r="D38" s="51"/>
      <c r="E38" s="51"/>
      <c r="F38" s="51"/>
      <c r="G38" s="51"/>
      <c r="H38" s="4"/>
      <c r="I38" s="8"/>
      <c r="J38" s="4"/>
      <c r="K38" s="8"/>
    </row>
    <row r="39" spans="1:11" ht="30" x14ac:dyDescent="0.25">
      <c r="A39" s="49" t="s">
        <v>31</v>
      </c>
      <c r="B39" s="65" t="s">
        <v>32</v>
      </c>
      <c r="C39" s="49"/>
      <c r="D39" s="49"/>
      <c r="E39" s="49" t="s">
        <v>30</v>
      </c>
      <c r="F39" s="49"/>
      <c r="G39" s="49" t="s">
        <v>30</v>
      </c>
      <c r="H39" s="4"/>
      <c r="I39" s="8" t="s">
        <v>56</v>
      </c>
      <c r="J39" s="4"/>
      <c r="K39" s="8" t="s">
        <v>53</v>
      </c>
    </row>
    <row r="40" spans="1:11" ht="30" x14ac:dyDescent="0.25">
      <c r="A40" s="50"/>
      <c r="B40" s="66"/>
      <c r="C40" s="50"/>
      <c r="D40" s="50"/>
      <c r="E40" s="50"/>
      <c r="F40" s="50"/>
      <c r="G40" s="50"/>
      <c r="H40" s="4"/>
      <c r="I40" s="8" t="s">
        <v>57</v>
      </c>
      <c r="J40" s="4"/>
      <c r="K40" s="8" t="s">
        <v>59</v>
      </c>
    </row>
    <row r="41" spans="1:11" x14ac:dyDescent="0.25">
      <c r="A41" s="51"/>
      <c r="B41" s="67"/>
      <c r="C41" s="51"/>
      <c r="D41" s="51"/>
      <c r="E41" s="51"/>
      <c r="F41" s="51"/>
      <c r="G41" s="51"/>
      <c r="H41" s="4"/>
      <c r="I41" s="8" t="s">
        <v>58</v>
      </c>
      <c r="J41" s="4"/>
      <c r="K41" s="8"/>
    </row>
    <row r="42" spans="1:11" ht="15" customHeight="1" x14ac:dyDescent="0.25">
      <c r="A42" s="49" t="s">
        <v>35</v>
      </c>
      <c r="B42" s="65" t="s">
        <v>36</v>
      </c>
      <c r="C42" s="49"/>
      <c r="D42" s="49"/>
      <c r="E42" s="49" t="s">
        <v>30</v>
      </c>
      <c r="F42" s="49"/>
      <c r="G42" s="49"/>
      <c r="H42" s="4"/>
      <c r="I42" s="8" t="s">
        <v>69</v>
      </c>
      <c r="J42" s="4"/>
      <c r="K42" s="8" t="s">
        <v>67</v>
      </c>
    </row>
    <row r="43" spans="1:11" ht="30" x14ac:dyDescent="0.25">
      <c r="A43" s="50"/>
      <c r="B43" s="66"/>
      <c r="C43" s="50"/>
      <c r="D43" s="50"/>
      <c r="E43" s="50"/>
      <c r="F43" s="50"/>
      <c r="G43" s="50"/>
      <c r="H43" s="4"/>
      <c r="I43" s="8" t="s">
        <v>51</v>
      </c>
      <c r="J43" s="4"/>
      <c r="K43" s="8" t="s">
        <v>68</v>
      </c>
    </row>
    <row r="44" spans="1:11" ht="15" customHeight="1" x14ac:dyDescent="0.25">
      <c r="A44" s="51"/>
      <c r="B44" s="67"/>
      <c r="C44" s="51"/>
      <c r="D44" s="51"/>
      <c r="E44" s="51"/>
      <c r="F44" s="51"/>
      <c r="G44" s="51"/>
      <c r="H44" s="4"/>
      <c r="I44" s="8"/>
      <c r="J44" s="4"/>
      <c r="K44" s="8"/>
    </row>
    <row r="45" spans="1:11" x14ac:dyDescent="0.25">
      <c r="C45" s="6">
        <f>COUNTIF(C3:C41,"X")</f>
        <v>3</v>
      </c>
      <c r="D45" s="6">
        <f t="shared" ref="D45:G45" si="0">COUNTIF(D3:D41,"X")</f>
        <v>1</v>
      </c>
      <c r="E45" s="6">
        <f>COUNTIF(E3:E44,"X")</f>
        <v>10</v>
      </c>
      <c r="F45" s="6">
        <f t="shared" si="0"/>
        <v>4</v>
      </c>
      <c r="G45" s="6">
        <f t="shared" si="0"/>
        <v>9</v>
      </c>
    </row>
  </sheetData>
  <mergeCells count="98">
    <mergeCell ref="A3:A5"/>
    <mergeCell ref="B3:B5"/>
    <mergeCell ref="C3:C5"/>
    <mergeCell ref="D3:D5"/>
    <mergeCell ref="E3:E5"/>
    <mergeCell ref="G3:G5"/>
    <mergeCell ref="C6:C8"/>
    <mergeCell ref="D6:D8"/>
    <mergeCell ref="E6:E8"/>
    <mergeCell ref="F6:F8"/>
    <mergeCell ref="G6:G8"/>
    <mergeCell ref="F3:F5"/>
    <mergeCell ref="C12:C14"/>
    <mergeCell ref="D12:D14"/>
    <mergeCell ref="E12:E14"/>
    <mergeCell ref="F12:F14"/>
    <mergeCell ref="G12:G14"/>
    <mergeCell ref="C9:C11"/>
    <mergeCell ref="D9:D11"/>
    <mergeCell ref="E9:E11"/>
    <mergeCell ref="F9:F11"/>
    <mergeCell ref="G9:G11"/>
    <mergeCell ref="C18:C20"/>
    <mergeCell ref="D18:D20"/>
    <mergeCell ref="E18:E20"/>
    <mergeCell ref="F18:F20"/>
    <mergeCell ref="G18:G20"/>
    <mergeCell ref="C15:C17"/>
    <mergeCell ref="D15:D17"/>
    <mergeCell ref="E15:E17"/>
    <mergeCell ref="F15:F17"/>
    <mergeCell ref="G15:G17"/>
    <mergeCell ref="C24:C26"/>
    <mergeCell ref="D24:D26"/>
    <mergeCell ref="E24:E26"/>
    <mergeCell ref="F24:F26"/>
    <mergeCell ref="G24:G26"/>
    <mergeCell ref="C21:C23"/>
    <mergeCell ref="D21:D23"/>
    <mergeCell ref="E21:E23"/>
    <mergeCell ref="F21:F23"/>
    <mergeCell ref="G21:G23"/>
    <mergeCell ref="C30:C32"/>
    <mergeCell ref="D30:D32"/>
    <mergeCell ref="E30:E32"/>
    <mergeCell ref="F30:F32"/>
    <mergeCell ref="G30:G32"/>
    <mergeCell ref="C27:C29"/>
    <mergeCell ref="D27:D29"/>
    <mergeCell ref="E27:E29"/>
    <mergeCell ref="F27:F29"/>
    <mergeCell ref="G27:G29"/>
    <mergeCell ref="C36:C38"/>
    <mergeCell ref="D36:D38"/>
    <mergeCell ref="E36:E38"/>
    <mergeCell ref="F36:F38"/>
    <mergeCell ref="G36:G38"/>
    <mergeCell ref="C33:C35"/>
    <mergeCell ref="D33:D35"/>
    <mergeCell ref="E33:E35"/>
    <mergeCell ref="F33:F35"/>
    <mergeCell ref="G33:G35"/>
    <mergeCell ref="B6:B8"/>
    <mergeCell ref="A6:A8"/>
    <mergeCell ref="A9:A11"/>
    <mergeCell ref="B9:B11"/>
    <mergeCell ref="B12:B14"/>
    <mergeCell ref="A12:A14"/>
    <mergeCell ref="B15:B17"/>
    <mergeCell ref="A15:A17"/>
    <mergeCell ref="B18:B20"/>
    <mergeCell ref="A18:A20"/>
    <mergeCell ref="B21:B23"/>
    <mergeCell ref="A21:A23"/>
    <mergeCell ref="B24:B26"/>
    <mergeCell ref="A24:A26"/>
    <mergeCell ref="B27:B29"/>
    <mergeCell ref="A27:A29"/>
    <mergeCell ref="B30:B32"/>
    <mergeCell ref="A30:A32"/>
    <mergeCell ref="B33:B35"/>
    <mergeCell ref="A33:A35"/>
    <mergeCell ref="B36:B38"/>
    <mergeCell ref="A36:A38"/>
    <mergeCell ref="A39:A41"/>
    <mergeCell ref="B39:B41"/>
    <mergeCell ref="C39:C41"/>
    <mergeCell ref="D39:D41"/>
    <mergeCell ref="E39:E41"/>
    <mergeCell ref="F39:F41"/>
    <mergeCell ref="G39:G41"/>
    <mergeCell ref="F42:F44"/>
    <mergeCell ref="G42:G44"/>
    <mergeCell ref="A42:A44"/>
    <mergeCell ref="B42:B44"/>
    <mergeCell ref="C42:C44"/>
    <mergeCell ref="D42:D44"/>
    <mergeCell ref="E42:E44"/>
  </mergeCells>
  <conditionalFormatting sqref="C3:G3 H39 H3:H36">
    <cfRule type="cellIs" dxfId="12" priority="13" operator="equal">
      <formula>"x"</formula>
    </cfRule>
  </conditionalFormatting>
  <conditionalFormatting sqref="J3:J36 J39">
    <cfRule type="cellIs" dxfId="11" priority="12" operator="equal">
      <formula>"x"</formula>
    </cfRule>
  </conditionalFormatting>
  <conditionalFormatting sqref="C6:G6">
    <cfRule type="cellIs" dxfId="10" priority="11" operator="equal">
      <formula>"x"</formula>
    </cfRule>
  </conditionalFormatting>
  <conditionalFormatting sqref="C9:G9">
    <cfRule type="cellIs" dxfId="9" priority="10" operator="equal">
      <formula>"x"</formula>
    </cfRule>
  </conditionalFormatting>
  <conditionalFormatting sqref="C12:G12">
    <cfRule type="cellIs" dxfId="8" priority="9" operator="equal">
      <formula>"x"</formula>
    </cfRule>
  </conditionalFormatting>
  <conditionalFormatting sqref="C15:G15">
    <cfRule type="cellIs" dxfId="7" priority="8" operator="equal">
      <formula>"x"</formula>
    </cfRule>
  </conditionalFormatting>
  <conditionalFormatting sqref="C18:G18">
    <cfRule type="cellIs" dxfId="6" priority="7" operator="equal">
      <formula>"x"</formula>
    </cfRule>
  </conditionalFormatting>
  <conditionalFormatting sqref="C21:G21">
    <cfRule type="cellIs" dxfId="5" priority="6" operator="equal">
      <formula>"x"</formula>
    </cfRule>
  </conditionalFormatting>
  <conditionalFormatting sqref="C24:G24">
    <cfRule type="cellIs" dxfId="4" priority="5" operator="equal">
      <formula>"x"</formula>
    </cfRule>
  </conditionalFormatting>
  <conditionalFormatting sqref="C27:G27">
    <cfRule type="cellIs" dxfId="3" priority="4" operator="equal">
      <formula>"x"</formula>
    </cfRule>
  </conditionalFormatting>
  <conditionalFormatting sqref="C30:G30">
    <cfRule type="cellIs" dxfId="2" priority="3" operator="equal">
      <formula>"x"</formula>
    </cfRule>
  </conditionalFormatting>
  <conditionalFormatting sqref="C33:G33">
    <cfRule type="cellIs" dxfId="1" priority="2" operator="equal">
      <formula>"x"</formula>
    </cfRule>
  </conditionalFormatting>
  <conditionalFormatting sqref="C36:G36 C39:G39 C42:G42">
    <cfRule type="cellIs" dxfId="0" priority="1" operator="equal">
      <formula>"x"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>
    <row r="1" spans="1:1" x14ac:dyDescent="0.25">
      <c r="A1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Borrador</vt:lpstr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cp:lastPrinted>2014-10-17T04:57:25Z</cp:lastPrinted>
  <dcterms:created xsi:type="dcterms:W3CDTF">2014-10-16T16:00:49Z</dcterms:created>
  <dcterms:modified xsi:type="dcterms:W3CDTF">2014-10-17T12:01:35Z</dcterms:modified>
</cp:coreProperties>
</file>